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7485" windowHeight="4140"/>
  </bookViews>
  <sheets>
    <sheet name="2015-2020" sheetId="1" r:id="rId1"/>
  </sheets>
  <calcPr calcId="144525"/>
</workbook>
</file>

<file path=xl/calcChain.xml><?xml version="1.0" encoding="utf-8"?>
<calcChain xmlns="http://schemas.openxmlformats.org/spreadsheetml/2006/main">
  <c r="D49" i="1" l="1"/>
  <c r="F39" i="1"/>
  <c r="E39" i="1"/>
  <c r="E49" i="1" s="1"/>
  <c r="D39" i="1"/>
  <c r="C39" i="1"/>
  <c r="B39" i="1"/>
  <c r="F19" i="1"/>
  <c r="F49" i="1" s="1"/>
  <c r="E19" i="1"/>
  <c r="D19" i="1"/>
  <c r="C19" i="1"/>
  <c r="C49" i="1" s="1"/>
  <c r="B19" i="1"/>
  <c r="B49" i="1" s="1"/>
  <c r="G19" i="1" l="1"/>
  <c r="G39" i="1"/>
  <c r="G49" i="1" l="1"/>
</calcChain>
</file>

<file path=xl/sharedStrings.xml><?xml version="1.0" encoding="utf-8"?>
<sst xmlns="http://schemas.openxmlformats.org/spreadsheetml/2006/main" count="40" uniqueCount="24">
  <si>
    <t>SERVICIOS PERSONALES</t>
  </si>
  <si>
    <t>MATERIALES Y SUMINISTROS</t>
  </si>
  <si>
    <t>SERVICIOS GENERALES</t>
  </si>
  <si>
    <t>TRANSFERENCIAS, ASIGNACIONES, SUBSIDIOS Y OTRAS AYUDAS</t>
  </si>
  <si>
    <t>PARTICIPACIONES Y APORTACIONES</t>
  </si>
  <si>
    <t>DEUDA PÚBLICA</t>
  </si>
  <si>
    <t>BIENES MUEBLES, INMUEBLES E INTANGIBLES</t>
  </si>
  <si>
    <t>INVERSIÓN PÚBLICA</t>
  </si>
  <si>
    <t>INVERSIONES FINANCIERAS Y OTRAS PROVISIONES</t>
  </si>
  <si>
    <t>TOTAL</t>
  </si>
  <si>
    <t>SECRETARÍA DE ADMINISTRACIÓN Y FINANZAS</t>
  </si>
  <si>
    <t>Dirección de Contabilidad</t>
  </si>
  <si>
    <t>PODER EJECUTIVO DEL ESTADO DE NAYARIT</t>
  </si>
  <si>
    <t>( PESOS )</t>
  </si>
  <si>
    <t>DESCRIPCIÓN</t>
  </si>
  <si>
    <t>EJERCICIO FISCAL</t>
  </si>
  <si>
    <t>GASTOS TOTALES</t>
  </si>
  <si>
    <t>PODER LEGISLATIVO</t>
  </si>
  <si>
    <t>PODER EJECUTIVO</t>
  </si>
  <si>
    <t/>
  </si>
  <si>
    <t>PODER JUDICIAL</t>
  </si>
  <si>
    <t>ORGANISMOS AUTÓNOMOS</t>
  </si>
  <si>
    <t>MUNICIPIOS</t>
  </si>
  <si>
    <t>GASTO FEDERALIZADO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</si>
</sst>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0"/>
      <color indexed="8"/>
      <name val="MS Sans Serif"/>
    </font>
    <font>
      <b/>
      <sz val="8.9"/>
      <color indexed="8"/>
      <name val="Arial Narrow"/>
    </font>
    <font>
      <sz val="8"/>
      <name val="Arial Narrow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 applyNumberFormat="1" applyFill="1" applyBorder="1" applyAlignment="1" applyProtection="1"/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/>
    <xf numFmtId="0" fontId="4" fillId="2" borderId="1" xfId="0" applyNumberFormat="1" applyFont="1" applyFill="1" applyBorder="1" applyAlignment="1" applyProtection="1">
      <alignment horizontal="center"/>
    </xf>
    <xf numFmtId="44" fontId="4" fillId="0" borderId="3" xfId="2" applyFont="1" applyFill="1" applyBorder="1" applyAlignment="1" applyProtection="1"/>
    <xf numFmtId="0" fontId="4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indent="1"/>
    </xf>
    <xf numFmtId="43" fontId="5" fillId="0" borderId="6" xfId="1" applyFont="1" applyFill="1" applyBorder="1" applyAlignment="1" applyProtection="1"/>
    <xf numFmtId="0" fontId="4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indent="1"/>
    </xf>
    <xf numFmtId="43" fontId="5" fillId="0" borderId="3" xfId="1" applyFont="1" applyFill="1" applyBorder="1" applyAlignment="1" applyProtection="1"/>
    <xf numFmtId="44" fontId="4" fillId="0" borderId="2" xfId="2" applyFont="1" applyFill="1" applyBorder="1" applyAlignment="1" applyProtection="1"/>
    <xf numFmtId="44" fontId="4" fillId="0" borderId="6" xfId="2" applyFont="1" applyFill="1" applyBorder="1" applyAlignment="1" applyProtection="1"/>
    <xf numFmtId="0" fontId="2" fillId="0" borderId="0" xfId="0" applyFont="1" applyAlignment="1"/>
    <xf numFmtId="0" fontId="4" fillId="0" borderId="6" xfId="0" applyFont="1" applyBorder="1" applyAlignment="1">
      <alignment vertical="center"/>
    </xf>
    <xf numFmtId="43" fontId="4" fillId="0" borderId="6" xfId="1" applyFont="1" applyFill="1" applyBorder="1" applyAlignment="1" applyProtection="1"/>
    <xf numFmtId="44" fontId="5" fillId="0" borderId="0" xfId="0" applyNumberFormat="1" applyFont="1" applyFill="1" applyBorder="1" applyAlignment="1" applyProtection="1"/>
    <xf numFmtId="0" fontId="2" fillId="0" borderId="0" xfId="0" applyFont="1" applyAlignment="1">
      <alignment horizont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/>
    </xf>
    <xf numFmtId="0" fontId="4" fillId="2" borderId="5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1133475</xdr:colOff>
      <xdr:row>6</xdr:row>
      <xdr:rowOff>88900</xdr:rowOff>
    </xdr:to>
    <xdr:pic>
      <xdr:nvPicPr>
        <xdr:cNvPr id="5" name="4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21" t="3223" r="76599" b="86807"/>
        <a:stretch/>
      </xdr:blipFill>
      <xdr:spPr bwMode="auto">
        <a:xfrm>
          <a:off x="0" y="0"/>
          <a:ext cx="1133475" cy="1003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914400</xdr:colOff>
      <xdr:row>0</xdr:row>
      <xdr:rowOff>9525</xdr:rowOff>
    </xdr:from>
    <xdr:to>
      <xdr:col>6</xdr:col>
      <xdr:colOff>257175</xdr:colOff>
      <xdr:row>2</xdr:row>
      <xdr:rowOff>104775</xdr:rowOff>
    </xdr:to>
    <xdr:pic>
      <xdr:nvPicPr>
        <xdr:cNvPr id="6" name="Picture 3" descr="logonay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10625" y="9525"/>
          <a:ext cx="47625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51"/>
  <sheetViews>
    <sheetView tabSelected="1" workbookViewId="0">
      <selection activeCell="B6" sqref="B6"/>
    </sheetView>
  </sheetViews>
  <sheetFormatPr baseColWidth="10" defaultRowHeight="11.25" x14ac:dyDescent="0.2"/>
  <cols>
    <col min="1" max="1" width="50.42578125" style="3" customWidth="1"/>
    <col min="2" max="7" width="17" style="3" customWidth="1"/>
    <col min="8" max="99" width="14.140625" style="3" customWidth="1"/>
    <col min="100" max="256" width="50.42578125" style="3" customWidth="1"/>
    <col min="257" max="16384" width="11.42578125" style="3"/>
  </cols>
  <sheetData>
    <row r="4" spans="1:9" ht="13.5" customHeight="1" x14ac:dyDescent="0.25">
      <c r="E4" s="14"/>
      <c r="F4" s="18" t="s">
        <v>10</v>
      </c>
      <c r="G4" s="18"/>
    </row>
    <row r="5" spans="1:9" ht="13.5" customHeight="1" x14ac:dyDescent="0.25">
      <c r="E5" s="14"/>
      <c r="F5" s="18" t="s">
        <v>11</v>
      </c>
      <c r="G5" s="18"/>
    </row>
    <row r="9" spans="1:9" ht="15" customHeight="1" x14ac:dyDescent="0.2">
      <c r="A9" s="23" t="s">
        <v>12</v>
      </c>
      <c r="B9" s="23"/>
      <c r="C9" s="23"/>
      <c r="D9" s="23"/>
      <c r="E9" s="23"/>
      <c r="F9" s="23"/>
      <c r="G9" s="23"/>
      <c r="H9" s="1"/>
      <c r="I9" s="1"/>
    </row>
    <row r="10" spans="1:9" ht="15" customHeight="1" x14ac:dyDescent="0.2">
      <c r="A10" s="23" t="s">
        <v>16</v>
      </c>
      <c r="B10" s="23"/>
      <c r="C10" s="23"/>
      <c r="D10" s="23"/>
      <c r="E10" s="23"/>
      <c r="F10" s="23"/>
      <c r="G10" s="23"/>
      <c r="H10" s="1"/>
      <c r="I10" s="1"/>
    </row>
    <row r="11" spans="1:9" ht="15" customHeight="1" x14ac:dyDescent="0.2">
      <c r="A11" s="23" t="s">
        <v>13</v>
      </c>
      <c r="B11" s="23"/>
      <c r="C11" s="23"/>
      <c r="D11" s="23"/>
      <c r="E11" s="23"/>
      <c r="F11" s="23"/>
      <c r="G11" s="23"/>
      <c r="H11" s="1"/>
      <c r="I11" s="1"/>
    </row>
    <row r="14" spans="1:9" ht="12.75" customHeight="1" x14ac:dyDescent="0.2">
      <c r="A14" s="19" t="s">
        <v>14</v>
      </c>
      <c r="B14" s="21" t="s">
        <v>15</v>
      </c>
      <c r="C14" s="21"/>
      <c r="D14" s="21"/>
      <c r="E14" s="21"/>
      <c r="F14" s="21"/>
      <c r="G14" s="22"/>
    </row>
    <row r="15" spans="1:9" ht="12.75" customHeight="1" x14ac:dyDescent="0.2">
      <c r="A15" s="20"/>
      <c r="B15" s="4">
        <v>2015</v>
      </c>
      <c r="C15" s="4">
        <v>2016</v>
      </c>
      <c r="D15" s="4">
        <v>2017</v>
      </c>
      <c r="E15" s="4">
        <v>2018</v>
      </c>
      <c r="F15" s="4">
        <v>2019</v>
      </c>
      <c r="G15" s="4">
        <v>2020</v>
      </c>
    </row>
    <row r="16" spans="1:9" ht="11.25" customHeight="1" x14ac:dyDescent="0.2">
      <c r="A16" s="6" t="s">
        <v>17</v>
      </c>
      <c r="B16" s="12">
        <v>268598439.18000001</v>
      </c>
      <c r="C16" s="12">
        <v>271561439.10000002</v>
      </c>
      <c r="D16" s="12">
        <v>284184439.02999997</v>
      </c>
      <c r="E16" s="12">
        <v>334012443</v>
      </c>
      <c r="F16" s="12">
        <v>348541217.51999998</v>
      </c>
      <c r="G16" s="12">
        <v>364721916.5</v>
      </c>
    </row>
    <row r="17" spans="1:7" ht="11.25" customHeight="1" x14ac:dyDescent="0.2">
      <c r="A17" s="7" t="s">
        <v>3</v>
      </c>
      <c r="B17" s="13"/>
      <c r="C17" s="13"/>
      <c r="D17" s="13"/>
      <c r="E17" s="13"/>
      <c r="F17" s="13"/>
      <c r="G17" s="13"/>
    </row>
    <row r="18" spans="1:7" ht="11.25" customHeight="1" x14ac:dyDescent="0.2">
      <c r="A18" s="9"/>
      <c r="B18" s="13"/>
      <c r="C18" s="13"/>
      <c r="D18" s="13"/>
      <c r="E18" s="13"/>
      <c r="F18" s="13"/>
      <c r="G18" s="13"/>
    </row>
    <row r="19" spans="1:7" ht="11.25" customHeight="1" x14ac:dyDescent="0.2">
      <c r="A19" s="15" t="s">
        <v>18</v>
      </c>
      <c r="B19" s="16">
        <f t="shared" ref="B19:F19" si="0">SUM(B20:B28)</f>
        <v>4854524593.1999989</v>
      </c>
      <c r="C19" s="16">
        <f t="shared" si="0"/>
        <v>5260156737.0099993</v>
      </c>
      <c r="D19" s="16">
        <f t="shared" si="0"/>
        <v>5428327547.2299995</v>
      </c>
      <c r="E19" s="16">
        <f t="shared" si="0"/>
        <v>10711030388.790001</v>
      </c>
      <c r="F19" s="16">
        <f t="shared" si="0"/>
        <v>7245834456.8899994</v>
      </c>
      <c r="G19" s="16">
        <f t="shared" ref="C19:G19" si="1">SUM(G20:G28)</f>
        <v>5745448945.3400002</v>
      </c>
    </row>
    <row r="20" spans="1:7" ht="11.25" customHeight="1" x14ac:dyDescent="0.2">
      <c r="A20" s="7" t="s">
        <v>0</v>
      </c>
      <c r="B20" s="8">
        <v>2369443526.9499998</v>
      </c>
      <c r="C20" s="8">
        <v>2531015112.1799998</v>
      </c>
      <c r="D20" s="8">
        <v>2721906503.6399999</v>
      </c>
      <c r="E20" s="8">
        <v>2301858953.9699998</v>
      </c>
      <c r="F20" s="8">
        <v>2743030898.5599999</v>
      </c>
      <c r="G20" s="8">
        <v>2277605940.71</v>
      </c>
    </row>
    <row r="21" spans="1:7" ht="11.25" customHeight="1" x14ac:dyDescent="0.2">
      <c r="A21" s="7" t="s">
        <v>1</v>
      </c>
      <c r="B21" s="8">
        <v>240366140.91999999</v>
      </c>
      <c r="C21" s="8">
        <v>189620655.16</v>
      </c>
      <c r="D21" s="8">
        <v>201737705.87</v>
      </c>
      <c r="E21" s="8">
        <v>196641578.34</v>
      </c>
      <c r="F21" s="8">
        <v>207506409.56999999</v>
      </c>
      <c r="G21" s="8">
        <v>148847026.66</v>
      </c>
    </row>
    <row r="22" spans="1:7" ht="11.25" customHeight="1" x14ac:dyDescent="0.2">
      <c r="A22" s="7" t="s">
        <v>2</v>
      </c>
      <c r="B22" s="8">
        <v>423480341.77999997</v>
      </c>
      <c r="C22" s="8">
        <v>479252400.98000002</v>
      </c>
      <c r="D22" s="8">
        <v>381792577.86000001</v>
      </c>
      <c r="E22" s="8">
        <v>728431648.22000003</v>
      </c>
      <c r="F22" s="8">
        <v>699072204.75</v>
      </c>
      <c r="G22" s="8">
        <v>495788370.45999998</v>
      </c>
    </row>
    <row r="23" spans="1:7" ht="11.25" customHeight="1" x14ac:dyDescent="0.2">
      <c r="A23" s="7" t="s">
        <v>3</v>
      </c>
      <c r="B23" s="8">
        <v>1391981426.3299999</v>
      </c>
      <c r="C23" s="8">
        <v>1562019834.79</v>
      </c>
      <c r="D23" s="8">
        <v>1662367816.22</v>
      </c>
      <c r="E23" s="8">
        <v>2130235579.48</v>
      </c>
      <c r="F23" s="8">
        <v>2726357037.2800002</v>
      </c>
      <c r="G23" s="8">
        <v>1998869495.8499999</v>
      </c>
    </row>
    <row r="24" spans="1:7" ht="11.25" customHeight="1" x14ac:dyDescent="0.2">
      <c r="A24" s="7" t="s">
        <v>6</v>
      </c>
      <c r="B24" s="8">
        <v>8372266.0700000003</v>
      </c>
      <c r="C24" s="8">
        <v>10882015.609999999</v>
      </c>
      <c r="D24" s="8">
        <v>8994728.9100000001</v>
      </c>
      <c r="E24" s="8">
        <v>34938433.530000001</v>
      </c>
      <c r="F24" s="8">
        <v>12013655.439999999</v>
      </c>
      <c r="G24" s="8">
        <v>3416633.63</v>
      </c>
    </row>
    <row r="25" spans="1:7" ht="11.25" customHeight="1" x14ac:dyDescent="0.2">
      <c r="A25" s="7" t="s">
        <v>7</v>
      </c>
      <c r="B25" s="8">
        <v>19252683.870000001</v>
      </c>
      <c r="C25" s="8">
        <v>3812907.44</v>
      </c>
      <c r="D25" s="8">
        <v>41657996.810000002</v>
      </c>
      <c r="E25" s="8">
        <v>76526919.849999994</v>
      </c>
      <c r="F25" s="8">
        <v>351506656.50999999</v>
      </c>
      <c r="G25" s="8">
        <v>418866426.13999999</v>
      </c>
    </row>
    <row r="26" spans="1:7" ht="11.25" customHeight="1" x14ac:dyDescent="0.2">
      <c r="A26" s="7" t="s">
        <v>8</v>
      </c>
      <c r="B26" s="8">
        <v>540329.38</v>
      </c>
      <c r="C26" s="8"/>
      <c r="D26" s="8">
        <v>1819817.61</v>
      </c>
      <c r="E26" s="8">
        <v>177930.76</v>
      </c>
      <c r="F26" s="8">
        <v>0</v>
      </c>
      <c r="G26" s="8">
        <v>0</v>
      </c>
    </row>
    <row r="27" spans="1:7" ht="11.25" customHeight="1" x14ac:dyDescent="0.2">
      <c r="A27" s="7" t="s">
        <v>4</v>
      </c>
      <c r="B27" s="8">
        <v>154435131.28</v>
      </c>
      <c r="C27" s="8">
        <v>212787798.27000001</v>
      </c>
      <c r="D27" s="8">
        <v>52575987.859999999</v>
      </c>
      <c r="E27" s="8">
        <v>193562167.46000001</v>
      </c>
      <c r="F27" s="8">
        <v>114539360.03</v>
      </c>
      <c r="G27" s="8">
        <v>34581702.189999998</v>
      </c>
    </row>
    <row r="28" spans="1:7" ht="11.25" customHeight="1" x14ac:dyDescent="0.2">
      <c r="A28" s="7" t="s">
        <v>5</v>
      </c>
      <c r="B28" s="8">
        <v>246652746.62</v>
      </c>
      <c r="C28" s="8">
        <v>270766012.57999998</v>
      </c>
      <c r="D28" s="8">
        <v>355474412.44999999</v>
      </c>
      <c r="E28" s="8">
        <v>5048657177.1800003</v>
      </c>
      <c r="F28" s="8">
        <v>391808234.75</v>
      </c>
      <c r="G28" s="8">
        <v>367473349.69999999</v>
      </c>
    </row>
    <row r="29" spans="1:7" ht="11.25" customHeight="1" x14ac:dyDescent="0.2">
      <c r="A29" s="15" t="s">
        <v>19</v>
      </c>
      <c r="B29" s="8"/>
      <c r="C29" s="8"/>
      <c r="D29" s="8"/>
      <c r="E29" s="8"/>
      <c r="F29" s="8"/>
      <c r="G29" s="8"/>
    </row>
    <row r="30" spans="1:7" ht="11.25" customHeight="1" x14ac:dyDescent="0.2">
      <c r="A30" s="15" t="s">
        <v>20</v>
      </c>
      <c r="B30" s="16">
        <v>323921316.88999999</v>
      </c>
      <c r="C30" s="16">
        <v>396532209.62</v>
      </c>
      <c r="D30" s="16">
        <v>361000000</v>
      </c>
      <c r="E30" s="16">
        <v>362254925.62</v>
      </c>
      <c r="F30" s="16">
        <v>495910536.14999998</v>
      </c>
      <c r="G30" s="16">
        <v>493271004.55000001</v>
      </c>
    </row>
    <row r="31" spans="1:7" ht="11.25" customHeight="1" x14ac:dyDescent="0.2">
      <c r="A31" s="7" t="s">
        <v>3</v>
      </c>
      <c r="B31" s="16"/>
      <c r="C31" s="16"/>
      <c r="D31" s="16"/>
      <c r="E31" s="16"/>
      <c r="F31" s="16"/>
      <c r="G31" s="16"/>
    </row>
    <row r="32" spans="1:7" ht="11.25" customHeight="1" x14ac:dyDescent="0.2">
      <c r="A32" s="15" t="s">
        <v>19</v>
      </c>
      <c r="B32" s="8"/>
      <c r="C32" s="8"/>
      <c r="D32" s="8"/>
      <c r="E32" s="8"/>
      <c r="F32" s="8"/>
      <c r="G32" s="8"/>
    </row>
    <row r="33" spans="1:7" ht="11.25" customHeight="1" x14ac:dyDescent="0.2">
      <c r="A33" s="15" t="s">
        <v>21</v>
      </c>
      <c r="B33" s="16">
        <v>254847157.03</v>
      </c>
      <c r="C33" s="16">
        <v>331377704.60000002</v>
      </c>
      <c r="D33" s="16">
        <v>450459657.44999999</v>
      </c>
      <c r="E33" s="16">
        <v>956432105.86000001</v>
      </c>
      <c r="F33" s="16">
        <v>985200527.45000005</v>
      </c>
      <c r="G33" s="16">
        <v>972907147.73000002</v>
      </c>
    </row>
    <row r="34" spans="1:7" ht="11.25" customHeight="1" x14ac:dyDescent="0.2">
      <c r="A34" s="7" t="s">
        <v>3</v>
      </c>
      <c r="B34" s="16"/>
      <c r="C34" s="16"/>
      <c r="D34" s="16"/>
      <c r="E34" s="16"/>
      <c r="F34" s="16"/>
      <c r="G34" s="16"/>
    </row>
    <row r="35" spans="1:7" ht="11.25" customHeight="1" x14ac:dyDescent="0.2">
      <c r="A35" s="15" t="s">
        <v>19</v>
      </c>
      <c r="B35" s="8"/>
      <c r="C35" s="8"/>
      <c r="D35" s="8"/>
      <c r="E35" s="8"/>
      <c r="F35" s="8"/>
      <c r="G35" s="8"/>
    </row>
    <row r="36" spans="1:7" ht="11.25" customHeight="1" x14ac:dyDescent="0.2">
      <c r="A36" s="15" t="s">
        <v>22</v>
      </c>
      <c r="B36" s="16">
        <v>1718532463.02</v>
      </c>
      <c r="C36" s="16">
        <v>1892676823.6700001</v>
      </c>
      <c r="D36" s="16">
        <v>2100226740.4000001</v>
      </c>
      <c r="E36" s="16">
        <v>2214218329.2600002</v>
      </c>
      <c r="F36" s="16">
        <v>2494704096.1500001</v>
      </c>
      <c r="G36" s="16">
        <v>2450299189.29</v>
      </c>
    </row>
    <row r="37" spans="1:7" ht="11.25" customHeight="1" x14ac:dyDescent="0.2">
      <c r="A37" s="7" t="s">
        <v>4</v>
      </c>
      <c r="B37" s="16"/>
      <c r="C37" s="16"/>
      <c r="D37" s="16"/>
      <c r="E37" s="16"/>
      <c r="F37" s="16"/>
      <c r="G37" s="16"/>
    </row>
    <row r="38" spans="1:7" ht="11.25" customHeight="1" x14ac:dyDescent="0.2">
      <c r="A38" s="15" t="s">
        <v>19</v>
      </c>
      <c r="B38" s="8"/>
      <c r="C38" s="8"/>
      <c r="D38" s="8"/>
      <c r="E38" s="8"/>
      <c r="F38" s="8"/>
      <c r="G38" s="8"/>
    </row>
    <row r="39" spans="1:7" ht="11.25" customHeight="1" x14ac:dyDescent="0.2">
      <c r="A39" s="15" t="s">
        <v>23</v>
      </c>
      <c r="B39" s="16">
        <f t="shared" ref="B39:F39" si="2">SUM(B40:B48)</f>
        <v>12850709405.800001</v>
      </c>
      <c r="C39" s="16">
        <f t="shared" si="2"/>
        <v>13567757812.950001</v>
      </c>
      <c r="D39" s="16">
        <f t="shared" si="2"/>
        <v>13047781755.42</v>
      </c>
      <c r="E39" s="16">
        <f t="shared" si="2"/>
        <v>13752789786.859999</v>
      </c>
      <c r="F39" s="16">
        <f t="shared" si="2"/>
        <v>13686186998.709999</v>
      </c>
      <c r="G39" s="16">
        <f t="shared" ref="C39:G39" si="3">SUM(G40:G48)</f>
        <v>14620305458.209999</v>
      </c>
    </row>
    <row r="40" spans="1:7" ht="11.25" customHeight="1" x14ac:dyDescent="0.2">
      <c r="A40" s="7" t="s">
        <v>0</v>
      </c>
      <c r="B40" s="8">
        <v>880165386.13</v>
      </c>
      <c r="C40" s="8">
        <v>860015710.25</v>
      </c>
      <c r="D40" s="8">
        <v>462998130.45999998</v>
      </c>
      <c r="E40" s="8">
        <v>830511150.35000002</v>
      </c>
      <c r="F40" s="8">
        <v>646649745.13</v>
      </c>
      <c r="G40" s="8">
        <v>1136497756.6900001</v>
      </c>
    </row>
    <row r="41" spans="1:7" ht="11.25" customHeight="1" x14ac:dyDescent="0.2">
      <c r="A41" s="7" t="s">
        <v>1</v>
      </c>
      <c r="B41" s="8">
        <v>6671475.4900000002</v>
      </c>
      <c r="C41" s="8">
        <v>16636643.43</v>
      </c>
      <c r="D41" s="8">
        <v>3612680.45</v>
      </c>
      <c r="E41" s="8">
        <v>1673656.96</v>
      </c>
      <c r="F41" s="8">
        <v>2684282.52</v>
      </c>
      <c r="G41" s="8">
        <v>9464075.1099999994</v>
      </c>
    </row>
    <row r="42" spans="1:7" ht="11.25" customHeight="1" x14ac:dyDescent="0.2">
      <c r="A42" s="7" t="s">
        <v>2</v>
      </c>
      <c r="B42" s="8">
        <v>76102381.719999999</v>
      </c>
      <c r="C42" s="8">
        <v>72533958.280000001</v>
      </c>
      <c r="D42" s="8">
        <v>110428193.23999999</v>
      </c>
      <c r="E42" s="8">
        <v>103817693.5</v>
      </c>
      <c r="F42" s="8">
        <v>103622977.20999999</v>
      </c>
      <c r="G42" s="8">
        <v>118562950.26000001</v>
      </c>
    </row>
    <row r="43" spans="1:7" ht="11.25" customHeight="1" x14ac:dyDescent="0.2">
      <c r="A43" s="7" t="s">
        <v>3</v>
      </c>
      <c r="B43" s="8">
        <v>6557048954.29</v>
      </c>
      <c r="C43" s="8">
        <v>8990561214.3500004</v>
      </c>
      <c r="D43" s="8">
        <v>9879155443.25</v>
      </c>
      <c r="E43" s="8">
        <v>10366589548.18</v>
      </c>
      <c r="F43" s="8">
        <v>10850144058.559999</v>
      </c>
      <c r="G43" s="8">
        <v>11309070814.889999</v>
      </c>
    </row>
    <row r="44" spans="1:7" ht="11.25" customHeight="1" x14ac:dyDescent="0.2">
      <c r="A44" s="7" t="s">
        <v>6</v>
      </c>
      <c r="B44" s="8">
        <v>28262471.75</v>
      </c>
      <c r="C44" s="8">
        <v>41950081.130000003</v>
      </c>
      <c r="D44" s="8">
        <v>16049869.6</v>
      </c>
      <c r="E44" s="8">
        <v>15473723.43</v>
      </c>
      <c r="F44" s="8">
        <v>21168756.140000001</v>
      </c>
      <c r="G44" s="8">
        <v>21011703.75</v>
      </c>
    </row>
    <row r="45" spans="1:7" ht="11.25" customHeight="1" x14ac:dyDescent="0.2">
      <c r="A45" s="7" t="s">
        <v>7</v>
      </c>
      <c r="B45" s="8">
        <v>346222532.72000003</v>
      </c>
      <c r="C45" s="8">
        <v>808173147.84000003</v>
      </c>
      <c r="D45" s="8">
        <v>779789396.35000002</v>
      </c>
      <c r="E45" s="8">
        <v>258354429.63999999</v>
      </c>
      <c r="F45" s="8">
        <v>173445492.74000001</v>
      </c>
      <c r="G45" s="8">
        <v>203835922.84999999</v>
      </c>
    </row>
    <row r="46" spans="1:7" ht="11.25" customHeight="1" x14ac:dyDescent="0.2">
      <c r="A46" s="7" t="s">
        <v>8</v>
      </c>
      <c r="B46" s="8">
        <v>84275847.799999997</v>
      </c>
      <c r="C46" s="8">
        <v>84276377.590000004</v>
      </c>
      <c r="D46" s="8">
        <v>0</v>
      </c>
      <c r="E46" s="8">
        <v>0</v>
      </c>
      <c r="F46" s="8">
        <v>0</v>
      </c>
      <c r="G46" s="8">
        <v>0</v>
      </c>
    </row>
    <row r="47" spans="1:7" ht="11.25" customHeight="1" x14ac:dyDescent="0.2">
      <c r="A47" s="7" t="s">
        <v>4</v>
      </c>
      <c r="B47" s="8">
        <v>4749324334.3000002</v>
      </c>
      <c r="C47" s="8">
        <v>2550295713.54</v>
      </c>
      <c r="D47" s="8">
        <v>1632821913.6900001</v>
      </c>
      <c r="E47" s="8">
        <v>2028187773.1300001</v>
      </c>
      <c r="F47" s="8">
        <v>1800519443.98</v>
      </c>
      <c r="G47" s="8">
        <v>1768230946.9300001</v>
      </c>
    </row>
    <row r="48" spans="1:7" ht="11.25" customHeight="1" x14ac:dyDescent="0.2">
      <c r="A48" s="10" t="s">
        <v>5</v>
      </c>
      <c r="B48" s="11">
        <v>122636021.59999999</v>
      </c>
      <c r="C48" s="11">
        <v>143314966.53999999</v>
      </c>
      <c r="D48" s="11">
        <v>162926128.38</v>
      </c>
      <c r="E48" s="11">
        <v>148181811.66999999</v>
      </c>
      <c r="F48" s="11">
        <v>87952242.430000007</v>
      </c>
      <c r="G48" s="11">
        <v>53631287.729999997</v>
      </c>
    </row>
    <row r="49" spans="1:7" x14ac:dyDescent="0.2">
      <c r="A49" s="2" t="s">
        <v>9</v>
      </c>
      <c r="B49" s="5">
        <f t="shared" ref="B49:F49" si="4">+B16+B19+B30+B33+B36+B39</f>
        <v>20271133375.120003</v>
      </c>
      <c r="C49" s="5">
        <f t="shared" si="4"/>
        <v>21720062726.950001</v>
      </c>
      <c r="D49" s="5">
        <f t="shared" si="4"/>
        <v>21671980139.529999</v>
      </c>
      <c r="E49" s="5">
        <f t="shared" si="4"/>
        <v>28330737979.389999</v>
      </c>
      <c r="F49" s="5">
        <f t="shared" si="4"/>
        <v>25256377832.869999</v>
      </c>
      <c r="G49" s="5">
        <f t="shared" ref="B49:G49" si="5">+G16+G19+G30+G33+G36+G39</f>
        <v>24646953661.619999</v>
      </c>
    </row>
    <row r="51" spans="1:7" x14ac:dyDescent="0.2">
      <c r="B51" s="17"/>
      <c r="C51" s="17"/>
      <c r="D51" s="17"/>
      <c r="E51" s="17"/>
      <c r="F51" s="17"/>
      <c r="G51" s="17"/>
    </row>
  </sheetData>
  <mergeCells count="7">
    <mergeCell ref="F4:G4"/>
    <mergeCell ref="F5:G5"/>
    <mergeCell ref="A14:A15"/>
    <mergeCell ref="B14:G14"/>
    <mergeCell ref="A9:G9"/>
    <mergeCell ref="A10:G10"/>
    <mergeCell ref="A11:G11"/>
  </mergeCells>
  <printOptions horizontalCentered="1"/>
  <pageMargins left="0" right="0" top="0.70866141732283472" bottom="0.39370078740157483" header="0" footer="0.39370078740157483"/>
  <pageSetup paperSize="119" scale="90" orientation="landscape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2015-2020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Rivera Hernandez</dc:creator>
  <cp:lastModifiedBy>Jose Luis Rivera Hernandez</cp:lastModifiedBy>
  <cp:lastPrinted>2021-03-30T15:21:42Z</cp:lastPrinted>
  <dcterms:created xsi:type="dcterms:W3CDTF">2019-05-09T01:15:35Z</dcterms:created>
  <dcterms:modified xsi:type="dcterms:W3CDTF">2021-03-30T15:22:55Z</dcterms:modified>
</cp:coreProperties>
</file>